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RSETI" sheetId="2" r:id="rId1"/>
  </sheets>
  <calcPr calcId="152511"/>
</workbook>
</file>

<file path=xl/calcChain.xml><?xml version="1.0" encoding="utf-8"?>
<calcChain xmlns="http://schemas.openxmlformats.org/spreadsheetml/2006/main">
  <c r="L26" i="2" l="1"/>
  <c r="K26" i="2"/>
  <c r="N26" i="2" s="1"/>
  <c r="J26" i="2"/>
  <c r="I26" i="2"/>
  <c r="H26" i="2"/>
  <c r="M26" i="2" s="1"/>
  <c r="G26" i="2"/>
  <c r="F26" i="2"/>
  <c r="E26" i="2"/>
  <c r="D26" i="2"/>
  <c r="N25" i="2"/>
  <c r="M25" i="2"/>
  <c r="N24" i="2"/>
  <c r="M24" i="2"/>
  <c r="N23" i="2"/>
  <c r="M23" i="2"/>
  <c r="N22" i="2"/>
  <c r="M22" i="2"/>
  <c r="N21" i="2"/>
  <c r="M21" i="2"/>
  <c r="N20" i="2"/>
  <c r="M20" i="2"/>
  <c r="N19" i="2"/>
  <c r="M19" i="2"/>
  <c r="N18" i="2"/>
  <c r="M18" i="2"/>
  <c r="N17" i="2"/>
  <c r="M17" i="2"/>
  <c r="N16" i="2"/>
  <c r="M16" i="2"/>
  <c r="N15" i="2"/>
  <c r="M15" i="2"/>
  <c r="N14" i="2"/>
  <c r="L14" i="2"/>
  <c r="K14" i="2"/>
  <c r="J14" i="2"/>
  <c r="I14" i="2"/>
  <c r="H14" i="2"/>
  <c r="M14" i="2" s="1"/>
  <c r="G14" i="2"/>
  <c r="F14" i="2"/>
  <c r="E14" i="2"/>
  <c r="D14" i="2"/>
  <c r="N13" i="2"/>
  <c r="M13" i="2"/>
  <c r="N12" i="2"/>
  <c r="M12" i="2"/>
  <c r="N11" i="2"/>
  <c r="M11" i="2"/>
  <c r="N10" i="2"/>
  <c r="M10" i="2"/>
  <c r="N9" i="2"/>
  <c r="M9" i="2"/>
  <c r="L8" i="2"/>
  <c r="L27" i="2" s="1"/>
  <c r="K8" i="2"/>
  <c r="K27" i="2" s="1"/>
  <c r="J8" i="2"/>
  <c r="J27" i="2" s="1"/>
  <c r="I8" i="2"/>
  <c r="I27" i="2" s="1"/>
  <c r="H8" i="2"/>
  <c r="H27" i="2" s="1"/>
  <c r="G8" i="2"/>
  <c r="M8" i="2" s="1"/>
  <c r="F8" i="2"/>
  <c r="F27" i="2" s="1"/>
  <c r="E8" i="2"/>
  <c r="E27" i="2" s="1"/>
  <c r="D8" i="2"/>
  <c r="D27" i="2" s="1"/>
  <c r="N7" i="2"/>
  <c r="M7" i="2"/>
  <c r="N6" i="2"/>
  <c r="M6" i="2"/>
  <c r="N27" i="2" l="1"/>
  <c r="N8" i="2"/>
  <c r="G27" i="2"/>
  <c r="M27" i="2" s="1"/>
</calcChain>
</file>

<file path=xl/sharedStrings.xml><?xml version="1.0" encoding="utf-8"?>
<sst xmlns="http://schemas.openxmlformats.org/spreadsheetml/2006/main" count="60" uniqueCount="45">
  <si>
    <t>State Bank of India</t>
  </si>
  <si>
    <r>
      <t xml:space="preserve"> Training, Settlement &amp; Credit Linkage of RSETI Trained Candidates during the FY 2023-24 </t>
    </r>
    <r>
      <rPr>
        <b/>
        <sz val="10"/>
        <color rgb="FFFF0000"/>
        <rFont val="Verdana"/>
        <family val="2"/>
      </rPr>
      <t>(provisional Data)</t>
    </r>
  </si>
  <si>
    <t>Sl. No.</t>
  </si>
  <si>
    <t>Name of the RSETI</t>
  </si>
  <si>
    <t>Name of the Bank</t>
  </si>
  <si>
    <t xml:space="preserve"> AAP Target
 FY 2023-24</t>
  </si>
  <si>
    <t>ACHIEVEMENT
 from 01-04-2023
to 31.03.2024</t>
  </si>
  <si>
    <t>Out of Settled under</t>
  </si>
  <si>
    <t>Out of Settled under Self Employment</t>
  </si>
  <si>
    <t>% of Settlement &amp; Credit Linkage</t>
  </si>
  <si>
    <t xml:space="preserve">Number of Programmes </t>
  </si>
  <si>
    <t>Number of Candidates</t>
  </si>
  <si>
    <t>Number of Programmes Conducted</t>
  </si>
  <si>
    <t xml:space="preserve">Number of Candidates Trained </t>
  </si>
  <si>
    <t>No. of Candidates Settled</t>
  </si>
  <si>
    <t>Self Employment</t>
  </si>
  <si>
    <t>Wage Employment</t>
  </si>
  <si>
    <t>With Bank Finance</t>
  </si>
  <si>
    <t>With Self Finance</t>
  </si>
  <si>
    <t>% Settled to Trained</t>
  </si>
  <si>
    <t>% of Credit Linkage to Self Employment</t>
  </si>
  <si>
    <t>CBI Koriya</t>
  </si>
  <si>
    <t>Central Bank of India</t>
  </si>
  <si>
    <t>CBI Surguja</t>
  </si>
  <si>
    <t>Central Bank of India Total</t>
  </si>
  <si>
    <t>DB Dhamtari</t>
  </si>
  <si>
    <t>Bank of Baroda</t>
  </si>
  <si>
    <t>DB Durg</t>
  </si>
  <si>
    <t>DB Mahasamund</t>
  </si>
  <si>
    <t>DB Raipur</t>
  </si>
  <si>
    <t>DB Rajnandgaon</t>
  </si>
  <si>
    <t>Bank of Baroda Total</t>
  </si>
  <si>
    <t>SBI Bijapur</t>
  </si>
  <si>
    <t>SBI Bilaspur</t>
  </si>
  <si>
    <t>SBI Dantewada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</si>
  <si>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</si>
  <si>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</si>
  <si>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</si>
  <si>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</si>
  <si>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</si>
  <si>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</si>
  <si>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</si>
  <si>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</si>
  <si>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State Bank of India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</si>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</sst>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7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164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33">
    <xf numFmtId="0" fontId="0" fillId="0" borderId="0" xfId="0"/>
    <xf numFmtId="0" fontId="6" fillId="0" borderId="7" xfId="5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9" fontId="7" fillId="0" borderId="1" xfId="1" applyFont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0" fontId="4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right" vertical="center"/>
    </xf>
    <xf numFmtId="9" fontId="7" fillId="3" borderId="1" xfId="1" applyFont="1" applyFill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/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right" vertical="center"/>
    </xf>
    <xf numFmtId="9" fontId="7" fillId="0" borderId="7" xfId="1" applyFont="1" applyBorder="1" applyAlignment="1">
      <alignment horizontal="right" vertical="center"/>
    </xf>
    <xf numFmtId="0" fontId="8" fillId="0" borderId="1" xfId="5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6" fillId="0" borderId="3" xfId="5" applyNumberFormat="1" applyFont="1" applyFill="1" applyBorder="1" applyAlignment="1">
      <alignment horizontal="center" vertical="center" wrapText="1"/>
    </xf>
    <xf numFmtId="0" fontId="6" fillId="0" borderId="7" xfId="5" applyNumberFormat="1" applyFont="1" applyFill="1" applyBorder="1" applyAlignment="1">
      <alignment horizontal="center" vertical="center" wrapText="1"/>
    </xf>
    <xf numFmtId="0" fontId="6" fillId="2" borderId="3" xfId="5" applyNumberFormat="1" applyFont="1" applyFill="1" applyBorder="1" applyAlignment="1">
      <alignment horizontal="center" vertical="center" wrapText="1"/>
    </xf>
    <xf numFmtId="0" fontId="6" fillId="2" borderId="7" xfId="5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6" xfId="5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4" xfId="5" applyNumberFormat="1" applyFont="1" applyFill="1" applyBorder="1" applyAlignment="1">
      <alignment horizontal="center" vertical="center" wrapText="1"/>
    </xf>
    <xf numFmtId="0" fontId="4" fillId="2" borderId="5" xfId="5" applyNumberFormat="1" applyFont="1" applyFill="1" applyBorder="1" applyAlignment="1">
      <alignment horizontal="center"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5"/>
    <cellStyle name="Percent" xfId="1" builtinId="5"/>
  </cellStyles>
  <dxfs count="78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E12" sqref="E12"/>
    </sheetView>
  </sheetViews>
  <sheetFormatPr defaultRowHeight="15" outlineLevelRow="2" x14ac:dyDescent="0.25"/>
  <cols>
    <col min="1" max="1" width="5.140625" customWidth="1"/>
    <col min="2" max="2" width="24.42578125" customWidth="1"/>
    <col min="3" max="3" width="23.85546875" style="21" bestFit="1" customWidth="1"/>
    <col min="4" max="4" width="17" customWidth="1"/>
    <col min="5" max="5" width="15.85546875" customWidth="1"/>
    <col min="6" max="6" width="17.42578125" customWidth="1"/>
    <col min="7" max="8" width="15.28515625" customWidth="1"/>
    <col min="9" max="9" width="16.85546875" customWidth="1"/>
    <col min="10" max="10" width="17.28515625" customWidth="1"/>
    <col min="11" max="11" width="14.42578125" customWidth="1"/>
    <col min="12" max="12" width="12.5703125" customWidth="1"/>
    <col min="13" max="13" width="11.5703125" customWidth="1"/>
    <col min="14" max="14" width="16.7109375" customWidth="1"/>
  </cols>
  <sheetData>
    <row r="1" spans="1:14" x14ac:dyDescent="0.25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22" t="s">
        <v>2</v>
      </c>
      <c r="B2" s="22" t="s">
        <v>3</v>
      </c>
      <c r="C2" s="22" t="s">
        <v>4</v>
      </c>
      <c r="D2" s="28" t="s">
        <v>5</v>
      </c>
      <c r="E2" s="29"/>
      <c r="F2" s="30" t="s">
        <v>6</v>
      </c>
      <c r="G2" s="30"/>
      <c r="H2" s="30"/>
      <c r="I2" s="30" t="s">
        <v>7</v>
      </c>
      <c r="J2" s="30"/>
      <c r="K2" s="30" t="s">
        <v>8</v>
      </c>
      <c r="L2" s="30"/>
      <c r="M2" s="31" t="s">
        <v>9</v>
      </c>
      <c r="N2" s="32"/>
    </row>
    <row r="3" spans="1:14" x14ac:dyDescent="0.25">
      <c r="A3" s="27"/>
      <c r="B3" s="27"/>
      <c r="C3" s="27"/>
      <c r="D3" s="22" t="s">
        <v>10</v>
      </c>
      <c r="E3" s="22" t="s">
        <v>11</v>
      </c>
      <c r="F3" s="22" t="s">
        <v>12</v>
      </c>
      <c r="G3" s="22" t="s">
        <v>13</v>
      </c>
      <c r="H3" s="22" t="s">
        <v>14</v>
      </c>
      <c r="I3" s="22" t="s">
        <v>15</v>
      </c>
      <c r="J3" s="22" t="s">
        <v>16</v>
      </c>
      <c r="K3" s="22" t="s">
        <v>17</v>
      </c>
      <c r="L3" s="22" t="s">
        <v>18</v>
      </c>
      <c r="M3" s="24" t="s">
        <v>19</v>
      </c>
      <c r="N3" s="24" t="s">
        <v>20</v>
      </c>
    </row>
    <row r="4" spans="1:14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5"/>
      <c r="N4" s="25"/>
    </row>
    <row r="5" spans="1:14" x14ac:dyDescent="0.25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</row>
    <row r="6" spans="1:14" outlineLevel="2" x14ac:dyDescent="0.25">
      <c r="A6" s="2">
        <v>1</v>
      </c>
      <c r="B6" s="3" t="s">
        <v>21</v>
      </c>
      <c r="C6" s="4" t="s">
        <v>22</v>
      </c>
      <c r="D6" s="5">
        <v>25</v>
      </c>
      <c r="E6" s="5">
        <v>750</v>
      </c>
      <c r="F6" s="5">
        <v>33</v>
      </c>
      <c r="G6" s="6">
        <v>853</v>
      </c>
      <c r="H6" s="6">
        <v>516</v>
      </c>
      <c r="I6" s="6">
        <v>516</v>
      </c>
      <c r="J6" s="6">
        <v>0</v>
      </c>
      <c r="K6" s="6">
        <v>69</v>
      </c>
      <c r="L6" s="6">
        <v>447</v>
      </c>
      <c r="M6" s="7">
        <f>H6/G6</f>
        <v>0.60492379835873389</v>
      </c>
      <c r="N6" s="7">
        <f>K6/I6</f>
        <v>0.13372093023255813</v>
      </c>
    </row>
    <row r="7" spans="1:14" outlineLevel="2" x14ac:dyDescent="0.25">
      <c r="A7" s="2">
        <v>2</v>
      </c>
      <c r="B7" s="3" t="s">
        <v>23</v>
      </c>
      <c r="C7" s="4" t="s">
        <v>22</v>
      </c>
      <c r="D7" s="5">
        <v>26</v>
      </c>
      <c r="E7" s="5">
        <v>870</v>
      </c>
      <c r="F7" s="5">
        <v>43</v>
      </c>
      <c r="G7" s="6">
        <v>1162</v>
      </c>
      <c r="H7" s="6">
        <v>101</v>
      </c>
      <c r="I7" s="6">
        <v>101</v>
      </c>
      <c r="J7" s="6">
        <v>0</v>
      </c>
      <c r="K7" s="6">
        <v>79</v>
      </c>
      <c r="L7" s="6">
        <v>22</v>
      </c>
      <c r="M7" s="7">
        <f t="shared" ref="M7:M27" si="0">H7/G7</f>
        <v>8.6919104991394144E-2</v>
      </c>
      <c r="N7" s="7">
        <f t="shared" ref="N7:N27" si="1">K7/I7</f>
        <v>0.78217821782178221</v>
      </c>
    </row>
    <row r="8" spans="1:14" ht="29.25" outlineLevel="1" x14ac:dyDescent="0.25">
      <c r="A8" s="8"/>
      <c r="B8" s="9"/>
      <c r="C8" s="10" t="s">
        <v>24</v>
      </c>
      <c r="D8" s="11">
        <f t="shared" ref="D8:L8" si="2">SUBTOTAL(9,D6:D7)</f>
        <v>51</v>
      </c>
      <c r="E8" s="11">
        <f t="shared" si="2"/>
        <v>1620</v>
      </c>
      <c r="F8" s="11">
        <f t="shared" si="2"/>
        <v>76</v>
      </c>
      <c r="G8" s="12">
        <f t="shared" si="2"/>
        <v>2015</v>
      </c>
      <c r="H8" s="12">
        <f t="shared" si="2"/>
        <v>617</v>
      </c>
      <c r="I8" s="12">
        <f t="shared" si="2"/>
        <v>617</v>
      </c>
      <c r="J8" s="12">
        <f t="shared" si="2"/>
        <v>0</v>
      </c>
      <c r="K8" s="12">
        <f t="shared" si="2"/>
        <v>148</v>
      </c>
      <c r="L8" s="12">
        <f t="shared" si="2"/>
        <v>469</v>
      </c>
      <c r="M8" s="13">
        <f t="shared" si="0"/>
        <v>0.30620347394540942</v>
      </c>
      <c r="N8" s="13">
        <f t="shared" si="1"/>
        <v>0.23987034035656402</v>
      </c>
    </row>
    <row r="9" spans="1:14" outlineLevel="2" x14ac:dyDescent="0.25">
      <c r="A9" s="14">
        <v>3</v>
      </c>
      <c r="B9" s="15" t="s">
        <v>25</v>
      </c>
      <c r="C9" s="16" t="s">
        <v>26</v>
      </c>
      <c r="D9" s="17">
        <v>31</v>
      </c>
      <c r="E9" s="17">
        <v>800</v>
      </c>
      <c r="F9" s="17">
        <v>28</v>
      </c>
      <c r="G9" s="18">
        <v>847</v>
      </c>
      <c r="H9" s="18">
        <v>631</v>
      </c>
      <c r="I9" s="18">
        <v>621</v>
      </c>
      <c r="J9" s="18">
        <v>10</v>
      </c>
      <c r="K9" s="18">
        <v>399</v>
      </c>
      <c r="L9" s="18">
        <v>222</v>
      </c>
      <c r="M9" s="19">
        <f t="shared" si="0"/>
        <v>0.74498229043683584</v>
      </c>
      <c r="N9" s="19">
        <f t="shared" si="1"/>
        <v>0.64251207729468596</v>
      </c>
    </row>
    <row r="10" spans="1:14" outlineLevel="2" x14ac:dyDescent="0.25">
      <c r="A10" s="2">
        <v>4</v>
      </c>
      <c r="B10" s="3" t="s">
        <v>27</v>
      </c>
      <c r="C10" s="4" t="s">
        <v>26</v>
      </c>
      <c r="D10" s="5">
        <v>28</v>
      </c>
      <c r="E10" s="5">
        <v>850</v>
      </c>
      <c r="F10" s="5">
        <v>35</v>
      </c>
      <c r="G10" s="6">
        <v>909</v>
      </c>
      <c r="H10" s="6">
        <v>651</v>
      </c>
      <c r="I10" s="6">
        <v>650</v>
      </c>
      <c r="J10" s="6">
        <v>1</v>
      </c>
      <c r="K10" s="6">
        <v>355</v>
      </c>
      <c r="L10" s="6">
        <v>295</v>
      </c>
      <c r="M10" s="7">
        <f t="shared" si="0"/>
        <v>0.71617161716171618</v>
      </c>
      <c r="N10" s="7">
        <f t="shared" si="1"/>
        <v>0.5461538461538461</v>
      </c>
    </row>
    <row r="11" spans="1:14" outlineLevel="2" x14ac:dyDescent="0.25">
      <c r="A11" s="2">
        <v>5</v>
      </c>
      <c r="B11" s="3" t="s">
        <v>28</v>
      </c>
      <c r="C11" s="4" t="s">
        <v>26</v>
      </c>
      <c r="D11" s="5">
        <v>28</v>
      </c>
      <c r="E11" s="5">
        <v>825</v>
      </c>
      <c r="F11" s="5">
        <v>29</v>
      </c>
      <c r="G11" s="6">
        <v>860</v>
      </c>
      <c r="H11" s="6">
        <v>666</v>
      </c>
      <c r="I11" s="6">
        <v>649</v>
      </c>
      <c r="J11" s="6">
        <v>17</v>
      </c>
      <c r="K11" s="6">
        <v>406</v>
      </c>
      <c r="L11" s="6">
        <v>243</v>
      </c>
      <c r="M11" s="7">
        <f t="shared" si="0"/>
        <v>0.77441860465116275</v>
      </c>
      <c r="N11" s="7">
        <f t="shared" si="1"/>
        <v>0.62557781201848994</v>
      </c>
    </row>
    <row r="12" spans="1:14" outlineLevel="2" x14ac:dyDescent="0.25">
      <c r="A12" s="2">
        <v>6</v>
      </c>
      <c r="B12" s="3" t="s">
        <v>29</v>
      </c>
      <c r="C12" s="4" t="s">
        <v>26</v>
      </c>
      <c r="D12" s="5">
        <v>30</v>
      </c>
      <c r="E12" s="5">
        <v>800</v>
      </c>
      <c r="F12" s="5">
        <v>36</v>
      </c>
      <c r="G12" s="6">
        <v>1005</v>
      </c>
      <c r="H12" s="6">
        <v>763</v>
      </c>
      <c r="I12" s="6">
        <v>749</v>
      </c>
      <c r="J12" s="6">
        <v>14</v>
      </c>
      <c r="K12" s="6">
        <v>479</v>
      </c>
      <c r="L12" s="6">
        <v>270</v>
      </c>
      <c r="M12" s="7">
        <f t="shared" si="0"/>
        <v>0.75920398009950252</v>
      </c>
      <c r="N12" s="7">
        <f t="shared" si="1"/>
        <v>0.63951935914552738</v>
      </c>
    </row>
    <row r="13" spans="1:14" outlineLevel="2" x14ac:dyDescent="0.25">
      <c r="A13" s="2">
        <v>7</v>
      </c>
      <c r="B13" s="3" t="s">
        <v>30</v>
      </c>
      <c r="C13" s="4" t="s">
        <v>26</v>
      </c>
      <c r="D13" s="5">
        <v>27</v>
      </c>
      <c r="E13" s="5">
        <v>800</v>
      </c>
      <c r="F13" s="5">
        <v>31</v>
      </c>
      <c r="G13" s="6">
        <v>892</v>
      </c>
      <c r="H13" s="6">
        <v>668</v>
      </c>
      <c r="I13" s="6">
        <v>613</v>
      </c>
      <c r="J13" s="6">
        <v>55</v>
      </c>
      <c r="K13" s="6">
        <v>318</v>
      </c>
      <c r="L13" s="6">
        <v>295</v>
      </c>
      <c r="M13" s="7">
        <f t="shared" si="0"/>
        <v>0.7488789237668162</v>
      </c>
      <c r="N13" s="7">
        <f t="shared" si="1"/>
        <v>0.51876019575856447</v>
      </c>
    </row>
    <row r="14" spans="1:14" ht="29.25" outlineLevel="1" x14ac:dyDescent="0.25">
      <c r="A14" s="8"/>
      <c r="B14" s="9"/>
      <c r="C14" s="10" t="s">
        <v>31</v>
      </c>
      <c r="D14" s="11">
        <f t="shared" ref="D14:L14" si="3">SUBTOTAL(9,D9:D13)</f>
        <v>144</v>
      </c>
      <c r="E14" s="11">
        <f t="shared" si="3"/>
        <v>4075</v>
      </c>
      <c r="F14" s="11">
        <f t="shared" si="3"/>
        <v>159</v>
      </c>
      <c r="G14" s="12">
        <f t="shared" si="3"/>
        <v>4513</v>
      </c>
      <c r="H14" s="12">
        <f t="shared" si="3"/>
        <v>3379</v>
      </c>
      <c r="I14" s="12">
        <f t="shared" si="3"/>
        <v>3282</v>
      </c>
      <c r="J14" s="12">
        <f t="shared" si="3"/>
        <v>97</v>
      </c>
      <c r="K14" s="12">
        <f t="shared" si="3"/>
        <v>1957</v>
      </c>
      <c r="L14" s="12">
        <f t="shared" si="3"/>
        <v>1325</v>
      </c>
      <c r="M14" s="13">
        <f t="shared" si="0"/>
        <v>0.74872590294704189</v>
      </c>
      <c r="N14" s="13">
        <f t="shared" si="1"/>
        <v>0.5962827544180378</v>
      </c>
    </row>
    <row r="15" spans="1:14" outlineLevel="2" x14ac:dyDescent="0.25">
      <c r="A15" s="14">
        <v>8</v>
      </c>
      <c r="B15" s="15" t="s">
        <v>32</v>
      </c>
      <c r="C15" s="16" t="s">
        <v>0</v>
      </c>
      <c r="D15" s="18">
        <v>19</v>
      </c>
      <c r="E15" s="17">
        <v>550</v>
      </c>
      <c r="F15" s="17">
        <v>20</v>
      </c>
      <c r="G15" s="17">
        <v>582</v>
      </c>
      <c r="H15" s="17">
        <v>492</v>
      </c>
      <c r="I15" s="17">
        <v>492</v>
      </c>
      <c r="J15" s="17">
        <v>0</v>
      </c>
      <c r="K15" s="17">
        <v>359</v>
      </c>
      <c r="L15" s="17">
        <v>133</v>
      </c>
      <c r="M15" s="19">
        <f t="shared" si="0"/>
        <v>0.84536082474226804</v>
      </c>
      <c r="N15" s="19">
        <f t="shared" si="1"/>
        <v>0.72967479674796742</v>
      </c>
    </row>
    <row r="16" spans="1:14" outlineLevel="2" x14ac:dyDescent="0.25">
      <c r="A16" s="2">
        <v>9</v>
      </c>
      <c r="B16" s="3" t="s">
        <v>33</v>
      </c>
      <c r="C16" s="4" t="s">
        <v>0</v>
      </c>
      <c r="D16" s="6">
        <v>26</v>
      </c>
      <c r="E16" s="5">
        <v>790</v>
      </c>
      <c r="F16" s="5">
        <v>31</v>
      </c>
      <c r="G16" s="5">
        <v>886</v>
      </c>
      <c r="H16" s="5">
        <v>759</v>
      </c>
      <c r="I16" s="5">
        <v>759</v>
      </c>
      <c r="J16" s="5">
        <v>0</v>
      </c>
      <c r="K16" s="5">
        <v>532</v>
      </c>
      <c r="L16" s="5">
        <v>227</v>
      </c>
      <c r="M16" s="7">
        <f t="shared" si="0"/>
        <v>0.85665914221218964</v>
      </c>
      <c r="N16" s="7">
        <f t="shared" si="1"/>
        <v>0.70092226613965747</v>
      </c>
    </row>
    <row r="17" spans="1:14" outlineLevel="2" x14ac:dyDescent="0.25">
      <c r="A17" s="2">
        <v>10</v>
      </c>
      <c r="B17" s="3" t="s">
        <v>34</v>
      </c>
      <c r="C17" s="4" t="s">
        <v>0</v>
      </c>
      <c r="D17" s="6">
        <v>22</v>
      </c>
      <c r="E17" s="5">
        <v>550</v>
      </c>
      <c r="F17" s="5">
        <v>20</v>
      </c>
      <c r="G17" s="5">
        <v>568</v>
      </c>
      <c r="H17" s="5">
        <v>420</v>
      </c>
      <c r="I17" s="5">
        <v>416</v>
      </c>
      <c r="J17" s="5">
        <v>4</v>
      </c>
      <c r="K17" s="5">
        <v>296</v>
      </c>
      <c r="L17" s="5">
        <v>120</v>
      </c>
      <c r="M17" s="7">
        <f t="shared" si="0"/>
        <v>0.73943661971830987</v>
      </c>
      <c r="N17" s="7">
        <f t="shared" si="1"/>
        <v>0.71153846153846156</v>
      </c>
    </row>
    <row r="18" spans="1:14" outlineLevel="2" x14ac:dyDescent="0.25">
      <c r="A18" s="2">
        <v>11</v>
      </c>
      <c r="B18" s="3" t="s">
        <v>35</v>
      </c>
      <c r="C18" s="4" t="s">
        <v>0</v>
      </c>
      <c r="D18" s="20">
        <v>22</v>
      </c>
      <c r="E18" s="5">
        <v>660</v>
      </c>
      <c r="F18" s="5">
        <v>27</v>
      </c>
      <c r="G18" s="5">
        <v>750</v>
      </c>
      <c r="H18" s="5">
        <v>704</v>
      </c>
      <c r="I18" s="5">
        <v>704</v>
      </c>
      <c r="J18" s="5">
        <v>0</v>
      </c>
      <c r="K18" s="5">
        <v>493</v>
      </c>
      <c r="L18" s="5">
        <v>211</v>
      </c>
      <c r="M18" s="7">
        <f t="shared" si="0"/>
        <v>0.93866666666666665</v>
      </c>
      <c r="N18" s="7">
        <f t="shared" si="1"/>
        <v>0.70028409090909094</v>
      </c>
    </row>
    <row r="19" spans="1:14" outlineLevel="2" x14ac:dyDescent="0.25">
      <c r="A19" s="2">
        <v>12</v>
      </c>
      <c r="B19" s="3" t="s">
        <v>36</v>
      </c>
      <c r="C19" s="4" t="s">
        <v>0</v>
      </c>
      <c r="D19" s="6">
        <v>30</v>
      </c>
      <c r="E19" s="5">
        <v>870</v>
      </c>
      <c r="F19" s="5">
        <v>35</v>
      </c>
      <c r="G19" s="5">
        <v>999</v>
      </c>
      <c r="H19" s="5">
        <v>917</v>
      </c>
      <c r="I19" s="5">
        <v>917</v>
      </c>
      <c r="J19" s="5">
        <v>0</v>
      </c>
      <c r="K19" s="5">
        <v>654</v>
      </c>
      <c r="L19" s="5">
        <v>263</v>
      </c>
      <c r="M19" s="7">
        <f t="shared" si="0"/>
        <v>0.91791791791791788</v>
      </c>
      <c r="N19" s="7">
        <f t="shared" si="1"/>
        <v>0.7131952017448201</v>
      </c>
    </row>
    <row r="20" spans="1:14" outlineLevel="2" x14ac:dyDescent="0.25">
      <c r="A20" s="2">
        <v>13</v>
      </c>
      <c r="B20" s="3" t="s">
        <v>37</v>
      </c>
      <c r="C20" s="4" t="s">
        <v>0</v>
      </c>
      <c r="D20" s="6">
        <v>28</v>
      </c>
      <c r="E20" s="5">
        <v>730</v>
      </c>
      <c r="F20" s="5">
        <v>27</v>
      </c>
      <c r="G20" s="5">
        <v>798</v>
      </c>
      <c r="H20" s="5">
        <v>750</v>
      </c>
      <c r="I20" s="5">
        <v>726</v>
      </c>
      <c r="J20" s="5">
        <v>24</v>
      </c>
      <c r="K20" s="5">
        <v>515</v>
      </c>
      <c r="L20" s="5">
        <v>211</v>
      </c>
      <c r="M20" s="7">
        <f t="shared" si="0"/>
        <v>0.93984962406015038</v>
      </c>
      <c r="N20" s="7">
        <f t="shared" si="1"/>
        <v>0.70936639118457301</v>
      </c>
    </row>
    <row r="21" spans="1:14" outlineLevel="2" x14ac:dyDescent="0.25">
      <c r="A21" s="2">
        <v>14</v>
      </c>
      <c r="B21" s="3" t="s">
        <v>38</v>
      </c>
      <c r="C21" s="4" t="s">
        <v>0</v>
      </c>
      <c r="D21" s="6">
        <v>27</v>
      </c>
      <c r="E21" s="5">
        <v>790</v>
      </c>
      <c r="F21" s="5">
        <v>30</v>
      </c>
      <c r="G21" s="5">
        <v>846</v>
      </c>
      <c r="H21" s="5">
        <v>406</v>
      </c>
      <c r="I21" s="5">
        <v>406</v>
      </c>
      <c r="J21" s="5">
        <v>0</v>
      </c>
      <c r="K21" s="5">
        <v>263</v>
      </c>
      <c r="L21" s="5">
        <v>143</v>
      </c>
      <c r="M21" s="7">
        <f t="shared" si="0"/>
        <v>0.47990543735224589</v>
      </c>
      <c r="N21" s="7">
        <f t="shared" si="1"/>
        <v>0.64778325123152714</v>
      </c>
    </row>
    <row r="22" spans="1:14" outlineLevel="2" x14ac:dyDescent="0.25">
      <c r="A22" s="2">
        <v>15</v>
      </c>
      <c r="B22" s="3" t="s">
        <v>39</v>
      </c>
      <c r="C22" s="4" t="s">
        <v>0</v>
      </c>
      <c r="D22" s="6">
        <v>27</v>
      </c>
      <c r="E22" s="5">
        <v>825</v>
      </c>
      <c r="F22" s="5">
        <v>31</v>
      </c>
      <c r="G22" s="5">
        <v>886</v>
      </c>
      <c r="H22" s="5">
        <v>561</v>
      </c>
      <c r="I22" s="5">
        <v>534</v>
      </c>
      <c r="J22" s="5">
        <v>27</v>
      </c>
      <c r="K22" s="5">
        <v>366</v>
      </c>
      <c r="L22" s="5">
        <v>168</v>
      </c>
      <c r="M22" s="7">
        <f t="shared" si="0"/>
        <v>0.63318284424379234</v>
      </c>
      <c r="N22" s="7">
        <f t="shared" si="1"/>
        <v>0.6853932584269663</v>
      </c>
    </row>
    <row r="23" spans="1:14" outlineLevel="2" x14ac:dyDescent="0.25">
      <c r="A23" s="2">
        <v>16</v>
      </c>
      <c r="B23" s="3" t="s">
        <v>40</v>
      </c>
      <c r="C23" s="4" t="s">
        <v>0</v>
      </c>
      <c r="D23" s="6">
        <v>25</v>
      </c>
      <c r="E23" s="5">
        <v>790</v>
      </c>
      <c r="F23" s="5">
        <v>29</v>
      </c>
      <c r="G23" s="5">
        <v>851</v>
      </c>
      <c r="H23" s="5">
        <v>650</v>
      </c>
      <c r="I23" s="5">
        <v>650</v>
      </c>
      <c r="J23" s="5">
        <v>0</v>
      </c>
      <c r="K23" s="5">
        <v>515</v>
      </c>
      <c r="L23" s="5">
        <v>135</v>
      </c>
      <c r="M23" s="7">
        <f t="shared" si="0"/>
        <v>0.76380728554641597</v>
      </c>
      <c r="N23" s="7">
        <f t="shared" si="1"/>
        <v>0.79230769230769227</v>
      </c>
    </row>
    <row r="24" spans="1:14" outlineLevel="2" x14ac:dyDescent="0.25">
      <c r="A24" s="2">
        <v>17</v>
      </c>
      <c r="B24" s="3" t="s">
        <v>41</v>
      </c>
      <c r="C24" s="4" t="s">
        <v>0</v>
      </c>
      <c r="D24" s="6">
        <v>16</v>
      </c>
      <c r="E24" s="5">
        <v>470</v>
      </c>
      <c r="F24" s="5">
        <v>17</v>
      </c>
      <c r="G24" s="5">
        <v>473</v>
      </c>
      <c r="H24" s="5">
        <v>356</v>
      </c>
      <c r="I24" s="5">
        <v>355</v>
      </c>
      <c r="J24" s="5">
        <v>1</v>
      </c>
      <c r="K24" s="5">
        <v>304</v>
      </c>
      <c r="L24" s="5">
        <v>51</v>
      </c>
      <c r="M24" s="7">
        <f t="shared" si="0"/>
        <v>0.7526427061310782</v>
      </c>
      <c r="N24" s="7">
        <f t="shared" si="1"/>
        <v>0.85633802816901405</v>
      </c>
    </row>
    <row r="25" spans="1:14" outlineLevel="2" x14ac:dyDescent="0.25">
      <c r="A25" s="2">
        <v>18</v>
      </c>
      <c r="B25" s="3" t="s">
        <v>42</v>
      </c>
      <c r="C25" s="4" t="s">
        <v>0</v>
      </c>
      <c r="D25" s="6">
        <v>27</v>
      </c>
      <c r="E25" s="5">
        <v>800</v>
      </c>
      <c r="F25" s="5">
        <v>31</v>
      </c>
      <c r="G25" s="5">
        <v>873</v>
      </c>
      <c r="H25" s="5">
        <v>460</v>
      </c>
      <c r="I25" s="5">
        <v>437</v>
      </c>
      <c r="J25" s="5">
        <v>23</v>
      </c>
      <c r="K25" s="5">
        <v>321</v>
      </c>
      <c r="L25" s="5">
        <v>116</v>
      </c>
      <c r="M25" s="7">
        <f t="shared" si="0"/>
        <v>0.52691867124856817</v>
      </c>
      <c r="N25" s="7">
        <f t="shared" si="1"/>
        <v>0.73455377574370706</v>
      </c>
    </row>
    <row r="26" spans="1:14" ht="29.25" outlineLevel="1" x14ac:dyDescent="0.25">
      <c r="A26" s="8"/>
      <c r="B26" s="9"/>
      <c r="C26" s="10" t="s">
        <v>43</v>
      </c>
      <c r="D26" s="12">
        <f t="shared" ref="D26:L26" si="4">SUBTOTAL(9,D15:D25)</f>
        <v>269</v>
      </c>
      <c r="E26" s="11">
        <f t="shared" si="4"/>
        <v>7825</v>
      </c>
      <c r="F26" s="11">
        <f t="shared" si="4"/>
        <v>298</v>
      </c>
      <c r="G26" s="11">
        <f t="shared" si="4"/>
        <v>8512</v>
      </c>
      <c r="H26" s="11">
        <f t="shared" si="4"/>
        <v>6475</v>
      </c>
      <c r="I26" s="11">
        <f t="shared" si="4"/>
        <v>6396</v>
      </c>
      <c r="J26" s="11">
        <f t="shared" si="4"/>
        <v>79</v>
      </c>
      <c r="K26" s="11">
        <f t="shared" si="4"/>
        <v>4618</v>
      </c>
      <c r="L26" s="11">
        <f t="shared" si="4"/>
        <v>1778</v>
      </c>
      <c r="M26" s="13">
        <f t="shared" si="0"/>
        <v>0.76069078947368418</v>
      </c>
      <c r="N26" s="13">
        <f t="shared" si="1"/>
        <v>0.72201375859912442</v>
      </c>
    </row>
    <row r="27" spans="1:14" x14ac:dyDescent="0.25">
      <c r="A27" s="8"/>
      <c r="B27" s="9"/>
      <c r="C27" s="10" t="s">
        <v>44</v>
      </c>
      <c r="D27" s="12">
        <f t="shared" ref="D27:L27" si="5">SUBTOTAL(9,D6:D25)</f>
        <v>464</v>
      </c>
      <c r="E27" s="11">
        <f t="shared" si="5"/>
        <v>13520</v>
      </c>
      <c r="F27" s="11">
        <f t="shared" si="5"/>
        <v>533</v>
      </c>
      <c r="G27" s="11">
        <f t="shared" si="5"/>
        <v>15040</v>
      </c>
      <c r="H27" s="11">
        <f t="shared" si="5"/>
        <v>10471</v>
      </c>
      <c r="I27" s="11">
        <f t="shared" si="5"/>
        <v>10295</v>
      </c>
      <c r="J27" s="11">
        <f t="shared" si="5"/>
        <v>176</v>
      </c>
      <c r="K27" s="11">
        <f t="shared" si="5"/>
        <v>6723</v>
      </c>
      <c r="L27" s="11">
        <f t="shared" si="5"/>
        <v>3572</v>
      </c>
      <c r="M27" s="13">
        <f t="shared" si="0"/>
        <v>0.69621010638297876</v>
      </c>
      <c r="N27" s="13">
        <f t="shared" si="1"/>
        <v>0.65303545410393393</v>
      </c>
    </row>
    <row r="28" spans="1:14" x14ac:dyDescent="0.25">
      <c r="M28" s="19"/>
      <c r="N28" s="19"/>
    </row>
  </sheetData>
  <mergeCells count="20">
    <mergeCell ref="A1:N1"/>
    <mergeCell ref="A2:A4"/>
    <mergeCell ref="B2:B4"/>
    <mergeCell ref="C2:C4"/>
    <mergeCell ref="D2:E2"/>
    <mergeCell ref="F2:H2"/>
    <mergeCell ref="I2:J2"/>
    <mergeCell ref="K2:L2"/>
    <mergeCell ref="M2:N2"/>
    <mergeCell ref="D3:D4"/>
    <mergeCell ref="K3:K4"/>
    <mergeCell ref="L3:L4"/>
    <mergeCell ref="M3:M4"/>
    <mergeCell ref="N3:N4"/>
    <mergeCell ref="E3:E4"/>
    <mergeCell ref="F3:F4"/>
    <mergeCell ref="G3:G4"/>
    <mergeCell ref="H3:H4"/>
    <mergeCell ref="I3:I4"/>
    <mergeCell ref="J3:J4"/>
  </mergeCells>
  <conditionalFormatting sqref="B6:C27">
    <cfRule type="containsText" dxfId="77" priority="78" operator="containsText" text="Bhopal">
      <formula>NOT(ISERROR(SEARCH("Bhopal",B6)))</formula>
    </cfRule>
  </conditionalFormatting>
  <conditionalFormatting sqref="B2:C2">
    <cfRule type="containsText" dxfId="76" priority="33" operator="containsText" text="Dakshina Kannada">
      <formula>NOT(ISERROR(SEARCH("Dakshina Kannada",B2)))</formula>
    </cfRule>
  </conditionalFormatting>
  <conditionalFormatting sqref="B2:C2">
    <cfRule type="containsText" dxfId="75" priority="29" operator="containsText" text="Udupi">
      <formula>NOT(ISERROR(SEARCH("Udupi",B2)))</formula>
    </cfRule>
    <cfRule type="containsText" dxfId="74" priority="30" operator="containsText" text="Ramanagar">
      <formula>NOT(ISERROR(SEARCH("Ramanagar",B2)))</formula>
    </cfRule>
    <cfRule type="containsText" dxfId="73" priority="31" operator="containsText" text="Bengaluru">
      <formula>NOT(ISERROR(SEARCH("Bengaluru",B2)))</formula>
    </cfRule>
    <cfRule type="containsText" dxfId="72" priority="32" operator="containsText" text="Bijapur">
      <formula>NOT(ISERROR(SEARCH("Bijapur",B2)))</formula>
    </cfRule>
  </conditionalFormatting>
  <conditionalFormatting sqref="B2:C2">
    <cfRule type="containsText" dxfId="71" priority="28" operator="containsText" text="pune">
      <formula>NOT(ISERROR(SEARCH("pune",B2)))</formula>
    </cfRule>
  </conditionalFormatting>
  <conditionalFormatting sqref="B2:C2">
    <cfRule type="containsText" dxfId="70" priority="27" operator="containsText" text="Bengaluru">
      <formula>NOT(ISERROR(SEARCH("Bengaluru",B2)))</formula>
    </cfRule>
  </conditionalFormatting>
  <conditionalFormatting sqref="B2:C2">
    <cfRule type="containsText" dxfId="69" priority="16" operator="containsText" text="Howrah">
      <formula>NOT(ISERROR(SEARCH("Howrah",B2)))</formula>
    </cfRule>
    <cfRule type="containsText" dxfId="68" priority="17" operator="containsText" text="Lucknow">
      <formula>NOT(ISERROR(SEARCH("Lucknow",B2)))</formula>
    </cfRule>
    <cfRule type="containsText" dxfId="67" priority="18" operator="containsText" text="Srikakulam">
      <formula>NOT(ISERROR(SEARCH("Srikakulam",B2)))</formula>
    </cfRule>
    <cfRule type="containsText" dxfId="66" priority="19" operator="containsText" text="Jaipur">
      <formula>NOT(ISERROR(SEARCH("Jaipur",B2)))</formula>
    </cfRule>
    <cfRule type="containsText" dxfId="65" priority="20" operator="containsText" text="Raebareli">
      <formula>NOT(ISERROR(SEARCH("Raebareli",B2)))</formula>
    </cfRule>
    <cfRule type="containsText" dxfId="64" priority="21" operator="containsText" text="Bhopal">
      <formula>NOT(ISERROR(SEARCH("Bhopal",B2)))</formula>
    </cfRule>
    <cfRule type="containsText" dxfId="63" priority="22" operator="containsText" text="Ranchi">
      <formula>NOT(ISERROR(SEARCH("Ranchi",B2)))</formula>
    </cfRule>
    <cfRule type="containsText" dxfId="62" priority="23" operator="containsText" text="Ramanagara">
      <formula>NOT(ISERROR(SEARCH("Ramanagara",B2)))</formula>
    </cfRule>
    <cfRule type="containsText" dxfId="61" priority="24" operator="containsText" text="Bijapur">
      <formula>NOT(ISERROR(SEARCH("Bijapur",B2)))</formula>
    </cfRule>
    <cfRule type="containsText" dxfId="60" priority="25" operator="containsText" text="Dakshina Kannada">
      <formula>NOT(ISERROR(SEARCH("Dakshina Kannada",B2)))</formula>
    </cfRule>
    <cfRule type="containsText" dxfId="59" priority="26" operator="containsText" text="Uttara Kannada">
      <formula>NOT(ISERROR(SEARCH("Uttara Kannada",B2)))</formula>
    </cfRule>
  </conditionalFormatting>
  <conditionalFormatting sqref="B2:C2">
    <cfRule type="containsText" dxfId="58" priority="15" operator="containsText" text="Howrah">
      <formula>NOT(ISERROR(SEARCH("Howrah",B2)))</formula>
    </cfRule>
  </conditionalFormatting>
  <conditionalFormatting sqref="B2:C2">
    <cfRule type="containsText" dxfId="57" priority="12" operator="containsText" text="Uttara Kannada">
      <formula>NOT(ISERROR(SEARCH("Uttara Kannada",B2)))</formula>
    </cfRule>
    <cfRule type="containsText" dxfId="56" priority="13" operator="containsText" text="Ramanagara">
      <formula>NOT(ISERROR(SEARCH("Ramanagara",B2)))</formula>
    </cfRule>
    <cfRule type="containsText" dxfId="55" priority="14" operator="containsText" text="Dakshina Kannada">
      <formula>NOT(ISERROR(SEARCH("Dakshina Kannada",B2)))</formula>
    </cfRule>
  </conditionalFormatting>
  <conditionalFormatting sqref="B2:C2">
    <cfRule type="containsText" dxfId="54" priority="7" operator="containsText" text="Aurangabad">
      <formula>NOT(ISERROR(SEARCH("Aurangabad",B2)))</formula>
    </cfRule>
    <cfRule type="containsText" dxfId="53" priority="8" operator="containsText" text="Jaipur">
      <formula>NOT(ISERROR(SEARCH("Jaipur",B2)))</formula>
    </cfRule>
    <cfRule type="containsText" dxfId="52" priority="9" operator="containsText" text="Bengaluru">
      <formula>NOT(ISERROR(SEARCH("Bengaluru",B2)))</formula>
    </cfRule>
    <cfRule type="containsText" dxfId="51" priority="10" operator="containsText" text="Udupi">
      <formula>NOT(ISERROR(SEARCH("Udupi",B2)))</formula>
    </cfRule>
    <cfRule type="containsText" dxfId="50" priority="11" operator="containsText" text="Bijapur">
      <formula>NOT(ISERROR(SEARCH("Bijapur",B2)))</formula>
    </cfRule>
  </conditionalFormatting>
  <conditionalFormatting sqref="B2:C2">
    <cfRule type="containsText" dxfId="49" priority="5" operator="containsText" text="Moga">
      <formula>NOT(ISERROR(SEARCH("Moga",B2)))</formula>
    </cfRule>
    <cfRule type="containsText" dxfId="48" priority="6" operator="containsText" text="Moha">
      <formula>NOT(ISERROR(SEARCH("Moha",B2)))</formula>
    </cfRule>
  </conditionalFormatting>
  <conditionalFormatting sqref="B2:C2">
    <cfRule type="containsText" dxfId="47" priority="3" operator="containsText" text="Pratapgarh">
      <formula>NOT(ISERROR(SEARCH("Pratapgarh",B2)))</formula>
    </cfRule>
    <cfRule type="containsText" dxfId="46" priority="4" operator="containsText" text="Pune">
      <formula>NOT(ISERROR(SEARCH("Pune",B2)))</formula>
    </cfRule>
  </conditionalFormatting>
  <conditionalFormatting sqref="B2:C2">
    <cfRule type="containsText" dxfId="45" priority="2" operator="containsText" text="Bhopal">
      <formula>NOT(ISERROR(SEARCH("Bhopal",B2)))</formula>
    </cfRule>
  </conditionalFormatting>
  <conditionalFormatting sqref="B2:C2">
    <cfRule type="duplicateValues" dxfId="44" priority="34"/>
    <cfRule type="duplicateValues" dxfId="43" priority="35"/>
  </conditionalFormatting>
  <conditionalFormatting sqref="B2:C2">
    <cfRule type="containsText" dxfId="42" priority="36" operator="containsText" text="Bilaspur">
      <formula>NOT(ISERROR(SEARCH("Bilaspur",B2)))</formula>
    </cfRule>
    <cfRule type="containsText" dxfId="41" priority="37" operator="containsText" text="Aurangabad">
      <formula>NOT(ISERROR(SEARCH("Aurangabad",B2)))</formula>
    </cfRule>
    <cfRule type="duplicateValues" dxfId="40" priority="38"/>
  </conditionalFormatting>
  <conditionalFormatting sqref="B2:C2">
    <cfRule type="containsText" dxfId="39" priority="39" operator="containsText" text="Raebareli">
      <formula>NOT(ISERROR(SEARCH("Raebareli",B2)))</formula>
    </cfRule>
    <cfRule type="containsText" dxfId="38" priority="40" operator="containsText" text="moga">
      <formula>NOT(ISERROR(SEARCH("moga",B2)))</formula>
    </cfRule>
    <cfRule type="containsText" dxfId="37" priority="41" operator="containsText" text="Kanpur">
      <formula>NOT(ISERROR(SEARCH("Kanpur",B2)))</formula>
    </cfRule>
    <cfRule type="containsText" dxfId="36" priority="42" operator="containsText" text="Jaipur">
      <formula>NOT(ISERROR(SEARCH("Jaipur",B2)))</formula>
    </cfRule>
    <cfRule type="containsText" dxfId="35" priority="43" operator="containsText" text="Hamirpur">
      <formula>NOT(ISERROR(SEARCH("Hamirpur",B2)))</formula>
    </cfRule>
    <cfRule type="containsText" dxfId="34" priority="44" operator="containsText" text="Chittoor">
      <formula>NOT(ISERROR(SEARCH("Chittoor",B2)))</formula>
    </cfRule>
    <cfRule type="containsText" dxfId="33" priority="45" operator="containsText" text="Bilaspur">
      <formula>NOT(ISERROR(SEARCH("Bilaspur",B2)))</formula>
    </cfRule>
    <cfRule type="containsText" dxfId="32" priority="46" operator="containsText" text="Agartala">
      <formula>NOT(ISERROR(SEARCH("Agartala",B2)))</formula>
    </cfRule>
    <cfRule type="containsText" dxfId="31" priority="47" operator="containsText" text="Srikakulam">
      <formula>NOT(ISERROR(SEARCH("Srikakulam",B2)))</formula>
    </cfRule>
    <cfRule type="containsText" dxfId="30" priority="48" operator="containsText" text="Shimla">
      <formula>NOT(ISERROR(SEARCH("Shimla",B2)))</formula>
    </cfRule>
    <cfRule type="duplicateValues" dxfId="29" priority="49"/>
  </conditionalFormatting>
  <conditionalFormatting sqref="B2:C2">
    <cfRule type="containsText" dxfId="28" priority="50" operator="containsText" text="Srikakulam">
      <formula>NOT(ISERROR(SEARCH("Srikakulam",B2)))</formula>
    </cfRule>
    <cfRule type="containsText" dxfId="27" priority="51" operator="containsText" text="Lucknow">
      <formula>NOT(ISERROR(SEARCH("Lucknow",B2)))</formula>
    </cfRule>
    <cfRule type="containsText" dxfId="26" priority="52" operator="containsText" text="Chittoor">
      <formula>NOT(ISERROR(SEARCH("Chittoor",B2)))</formula>
    </cfRule>
    <cfRule type="duplicateValues" dxfId="25" priority="53"/>
  </conditionalFormatting>
  <conditionalFormatting sqref="B2:C2">
    <cfRule type="containsText" dxfId="24" priority="54" operator="containsText" text="Bilaspur">
      <formula>NOT(ISERROR(SEARCH("Bilaspur",B2)))</formula>
    </cfRule>
    <cfRule type="containsText" dxfId="23" priority="55" operator="containsText" text="Bhopal">
      <formula>NOT(ISERROR(SEARCH("Bhopal",B2)))</formula>
    </cfRule>
    <cfRule type="containsText" dxfId="22" priority="56" operator="containsText" text="Aurangabad">
      <formula>NOT(ISERROR(SEARCH("Aurangabad",B2)))</formula>
    </cfRule>
    <cfRule type="containsText" dxfId="21" priority="57" operator="containsText" text="Howrah">
      <formula>NOT(ISERROR(SEARCH("Howrah",B2)))</formula>
    </cfRule>
    <cfRule type="containsText" dxfId="20" priority="58" operator="containsText" text="Chittoor">
      <formula>NOT(ISERROR(SEARCH("Chittoor",B2)))</formula>
    </cfRule>
    <cfRule type="containsText" dxfId="19" priority="59" operator="containsText" text="jaipur">
      <formula>NOT(ISERROR(SEARCH("jaipur",B2)))</formula>
    </cfRule>
    <cfRule type="containsText" dxfId="18" priority="60" operator="containsText" text="Hamirpur">
      <formula>NOT(ISERROR(SEARCH("Hamirpur",B2)))</formula>
    </cfRule>
    <cfRule type="containsText" dxfId="17" priority="61" operator="containsText" text="Raebareli">
      <formula>NOT(ISERROR(SEARCH("Raebareli",B2)))</formula>
    </cfRule>
    <cfRule type="containsText" dxfId="16" priority="62" operator="containsText" text="Uttara Kannada">
      <formula>NOT(ISERROR(SEARCH("Uttara Kannada",B2)))</formula>
    </cfRule>
    <cfRule type="containsText" dxfId="15" priority="63" operator="containsText" text="Agartala">
      <formula>NOT(ISERROR(SEARCH("Agartala",B2)))</formula>
    </cfRule>
    <cfRule type="containsText" dxfId="14" priority="64" operator="containsText" text="Udupi">
      <formula>NOT(ISERROR(SEARCH("Udupi",B2)))</formula>
    </cfRule>
    <cfRule type="containsText" dxfId="13" priority="65" operator="containsText" text="Ranchi">
      <formula>NOT(ISERROR(SEARCH("Ranchi",B2)))</formula>
    </cfRule>
    <cfRule type="duplicateValues" dxfId="12" priority="66"/>
    <cfRule type="duplicateValues" dxfId="11" priority="67"/>
  </conditionalFormatting>
  <conditionalFormatting sqref="B2:C2">
    <cfRule type="containsText" dxfId="10" priority="68" operator="containsText" text="Srikakulam">
      <formula>NOT(ISERROR(SEARCH("Srikakulam",B2)))</formula>
    </cfRule>
    <cfRule type="containsText" dxfId="9" priority="69" operator="containsText" text="Uttara Kannada">
      <formula>NOT(ISERROR(SEARCH("Uttara Kannada",B2)))</formula>
    </cfRule>
    <cfRule type="containsText" dxfId="8" priority="70" operator="containsText" text="Hamirpur">
      <formula>NOT(ISERROR(SEARCH("Hamirpur",B2)))</formula>
    </cfRule>
    <cfRule type="containsText" dxfId="7" priority="71" operator="containsText" text="Bilaspur">
      <formula>NOT(ISERROR(SEARCH("Bilaspur",B2)))</formula>
    </cfRule>
    <cfRule type="containsText" dxfId="6" priority="72" operator="containsText" text="Bijapur">
      <formula>NOT(ISERROR(SEARCH("Bijapur",B2)))</formula>
    </cfRule>
    <cfRule type="containsText" dxfId="5" priority="73" operator="containsText" text="Nelamangala">
      <formula>NOT(ISERROR(SEARCH("Nelamangala",B2)))</formula>
    </cfRule>
    <cfRule type="containsText" dxfId="4" priority="74" operator="containsText" text="Pratapgarh">
      <formula>NOT(ISERROR(SEARCH("Pratapgarh",B2)))</formula>
    </cfRule>
    <cfRule type="containsText" dxfId="3" priority="75" operator="containsText" text="Pune">
      <formula>NOT(ISERROR(SEARCH("Pune",B2)))</formula>
    </cfRule>
    <cfRule type="containsText" dxfId="2" priority="76" operator="containsText" text="Raebareli">
      <formula>NOT(ISERROR(SEARCH("Raebareli",B2)))</formula>
    </cfRule>
    <cfRule type="duplicateValues" dxfId="1" priority="77"/>
  </conditionalFormatting>
  <conditionalFormatting sqref="B6:C27">
    <cfRule type="containsText" dxfId="0" priority="1" operator="containsText" text="Bhopal">
      <formula>NOT(ISERROR(SEARCH("Bhopal",B6)))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RSETI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2024-05-06T13:29:06Z</dcterms:modified>
</cp:coreProperties>
</file>